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Почта исходящая\ИСПОЛНЕНИЕ В РАЙСОВЕТ 2024 ГОД\Исполнение за 1 полугодие 2024 года\"/>
    </mc:Choice>
  </mc:AlternateContent>
  <bookViews>
    <workbookView xWindow="0" yWindow="75" windowWidth="11355" windowHeight="487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E14" i="1" l="1"/>
  <c r="E11" i="1" s="1"/>
  <c r="E23" i="1"/>
  <c r="E22" i="1" s="1"/>
  <c r="E21" i="1" s="1"/>
  <c r="D23" i="1"/>
  <c r="D22" i="1" s="1"/>
  <c r="D21" i="1" s="1"/>
  <c r="E19" i="1"/>
  <c r="E18" i="1" s="1"/>
  <c r="E17" i="1" s="1"/>
  <c r="D19" i="1"/>
  <c r="D18" i="1" s="1"/>
  <c r="D17" i="1" s="1"/>
  <c r="D16" i="1" s="1"/>
  <c r="D10" i="1" s="1"/>
  <c r="E12" i="1"/>
  <c r="D12" i="1"/>
  <c r="D11" i="1" l="1"/>
  <c r="E16" i="1"/>
  <c r="D25" i="1"/>
  <c r="E10" i="1" l="1"/>
  <c r="E25" i="1" s="1"/>
</calcChain>
</file>

<file path=xl/sharedStrings.xml><?xml version="1.0" encoding="utf-8"?>
<sst xmlns="http://schemas.openxmlformats.org/spreadsheetml/2006/main" count="43" uniqueCount="43">
  <si>
    <t>Приложение 1</t>
  </si>
  <si>
    <t>№ строки</t>
  </si>
  <si>
    <t>Код</t>
  </si>
  <si>
    <t xml:space="preserve"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дефицитов бюджетов Российской Федерации </t>
  </si>
  <si>
    <t>Сумма</t>
  </si>
  <si>
    <t>план</t>
  </si>
  <si>
    <t>исполнение</t>
  </si>
  <si>
    <t>1</t>
  </si>
  <si>
    <t>2</t>
  </si>
  <si>
    <t>3</t>
  </si>
  <si>
    <t>4</t>
  </si>
  <si>
    <t>ИСТОЧНИКИ ВНУТРЕННЕГО ФИНАНСИРОВАНИЯ ДЕФИЦИТОВ БЮДЖЕТОВ</t>
  </si>
  <si>
    <t>850 01 03 00 00 00 0000 000</t>
  </si>
  <si>
    <t>Бюджетные кредиты от других бюджетов бюджетной системы Российской Федерации</t>
  </si>
  <si>
    <t>850 01 03 01 00 00 0000 700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</si>
  <si>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</si>
  <si>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850 01 03 01 00 05 0000 710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</si>
  <si>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</si>
  <si>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850 01 03 01 00 00 0000 800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</si>
  <si>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</si>
  <si>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850 01 03 01 00 05 0000 810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</si>
  <si>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</si>
  <si>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850 01 05 00 00 00 0000 000</t>
  </si>
  <si>
    <t>Изменение остатков средств на счетах по учету средств бюджета</t>
  </si>
  <si>
    <t>850 01 05 00 00 00 0000 500</t>
  </si>
  <si>
    <t>Увеличение остатков средств бюджетов</t>
  </si>
  <si>
    <t>850 01 05 02 00 00 0000 500</t>
  </si>
  <si>
    <t>Увеличение прочих остатков средств бюджетов</t>
  </si>
  <si>
    <t>850 01 05 02 01 00 0000 510</t>
  </si>
  <si>
    <t>Увеличение прочих остатков денежных средств бюджетов</t>
  </si>
  <si>
    <t>850 01 05 02 01 05 0000 510</t>
  </si>
  <si>
    <t>Увеличение прочих остатков денежных средств бюджетов муниципальных районов</t>
  </si>
  <si>
    <t>850 01 05 00 00 00 0000 600</t>
  </si>
  <si>
    <t>Уменьшение остатков средств бюджетов</t>
  </si>
  <si>
    <t>850 01 05 02 00 00 0000 600</t>
  </si>
  <si>
    <t>Уменьшение прочих остатков средств бюджетов</t>
  </si>
  <si>
    <t>850 01 05 02 01 00 0000 610</t>
  </si>
  <si>
    <t>Уменьшение прочих остатков денежных средств бюджетов</t>
  </si>
  <si>
    <t>850 01 05 02 01 05 0000 610</t>
  </si>
  <si>
    <t>Уменьшение прочих остатков денежных средств бюджетов муниципальных районов</t>
  </si>
  <si>
    <t>Всего</t>
  </si>
  <si>
    <t xml:space="preserve">  850 01 00 00 00 00 0000 000</t>
  </si>
  <si>
    <t>Источники внутреннего финансирования дефицита районного бюджета за 1 полугодие 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</si>
</sst>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4" fillId="0" borderId="0"/>
    <xf numFmtId="0" fontId="1" fillId="0" borderId="0"/>
    <xf numFmtId="0" fontId="7" fillId="0" borderId="0"/>
    <xf numFmtId="0" fontId="5" fillId="0" borderId="0"/>
    <xf numFmtId="0" fontId="6" fillId="0" borderId="0"/>
  </cellStyleXfs>
  <cellXfs count="28">
    <xf numFmtId="0" fontId="0" fillId="0" borderId="0" xfId="0"/>
    <xf numFmtId="0" fontId="3" fillId="0" borderId="0" xfId="3" applyFont="1" applyFill="1" applyAlignment="1">
      <alignment wrapText="1"/>
    </xf>
    <xf numFmtId="0" fontId="3" fillId="0" borderId="0" xfId="3" applyFont="1" applyFill="1" applyAlignment="1">
      <alignment horizontal="center" wrapText="1"/>
    </xf>
    <xf numFmtId="0" fontId="3" fillId="0" borderId="0" xfId="3" applyFont="1" applyFill="1" applyAlignment="1">
      <alignment horizontal="center" vertical="top" wrapText="1"/>
    </xf>
    <xf numFmtId="0" fontId="3" fillId="0" borderId="1" xfId="3" applyNumberFormat="1" applyFont="1" applyFill="1" applyBorder="1" applyAlignment="1">
      <alignment vertical="top" wrapText="1"/>
    </xf>
    <xf numFmtId="49" fontId="3" fillId="0" borderId="1" xfId="3" applyNumberFormat="1" applyFont="1" applyFill="1" applyBorder="1" applyAlignment="1">
      <alignment horizontal="center" vertical="top"/>
    </xf>
    <xf numFmtId="1" fontId="3" fillId="0" borderId="1" xfId="3" applyNumberFormat="1" applyFont="1" applyFill="1" applyBorder="1" applyAlignment="1">
      <alignment horizontal="center" vertical="top"/>
    </xf>
    <xf numFmtId="49" fontId="3" fillId="0" borderId="1" xfId="3" applyNumberFormat="1" applyFont="1" applyFill="1" applyBorder="1" applyAlignment="1">
      <alignment horizontal="left" vertical="top" wrapText="1" shrinkToFit="1"/>
    </xf>
    <xf numFmtId="1" fontId="3" fillId="0" borderId="1" xfId="3" applyNumberFormat="1" applyFont="1" applyFill="1" applyBorder="1" applyAlignment="1">
      <alignment horizontal="center" vertical="top" wrapText="1" shrinkToFit="1"/>
    </xf>
    <xf numFmtId="49" fontId="3" fillId="0" borderId="1" xfId="3" applyNumberFormat="1" applyFont="1" applyFill="1" applyBorder="1" applyAlignment="1">
      <alignment horizontal="center" wrapText="1" shrinkToFit="1"/>
    </xf>
    <xf numFmtId="0" fontId="3" fillId="0" borderId="1" xfId="3" applyFont="1" applyFill="1" applyBorder="1" applyAlignment="1">
      <alignment horizontal="center" vertical="top" wrapText="1" shrinkToFit="1"/>
    </xf>
    <xf numFmtId="0" fontId="3" fillId="0" borderId="1" xfId="3" applyFont="1" applyFill="1" applyBorder="1" applyAlignment="1">
      <alignment horizontal="center" vertical="center" wrapText="1" shrinkToFit="1"/>
    </xf>
    <xf numFmtId="49" fontId="2" fillId="0" borderId="0" xfId="3" applyNumberFormat="1" applyFont="1" applyFill="1" applyBorder="1" applyAlignment="1">
      <alignment horizontal="center" wrapText="1" shrinkToFit="1"/>
    </xf>
    <xf numFmtId="0" fontId="3" fillId="0" borderId="0" xfId="3" applyFont="1" applyFill="1" applyAlignment="1">
      <alignment horizontal="center" vertical="top" wrapText="1" shrinkToFit="1"/>
    </xf>
    <xf numFmtId="164" fontId="2" fillId="0" borderId="0" xfId="3" applyNumberFormat="1" applyFont="1" applyFill="1" applyAlignment="1">
      <alignment horizontal="center" wrapText="1"/>
    </xf>
    <xf numFmtId="0" fontId="3" fillId="0" borderId="0" xfId="4" applyFont="1" applyFill="1" applyAlignment="1">
      <alignment horizontal="right"/>
    </xf>
    <xf numFmtId="164" fontId="3" fillId="0" borderId="1" xfId="0" applyNumberFormat="1" applyFont="1" applyFill="1" applyBorder="1" applyAlignment="1">
      <alignment vertical="top"/>
    </xf>
    <xf numFmtId="164" fontId="3" fillId="2" borderId="1" xfId="0" applyNumberFormat="1" applyFont="1" applyFill="1" applyBorder="1" applyAlignment="1">
      <alignment vertical="top"/>
    </xf>
    <xf numFmtId="164" fontId="2" fillId="0" borderId="0" xfId="3" applyNumberFormat="1" applyFont="1" applyFill="1" applyAlignment="1">
      <alignment horizontal="center" wrapText="1"/>
    </xf>
    <xf numFmtId="49" fontId="3" fillId="0" borderId="1" xfId="3" applyNumberFormat="1" applyFont="1" applyFill="1" applyBorder="1" applyAlignment="1">
      <alignment horizontal="left" vertical="top"/>
    </xf>
    <xf numFmtId="49" fontId="3" fillId="0" borderId="3" xfId="3" applyNumberFormat="1" applyFont="1" applyFill="1" applyBorder="1" applyAlignment="1">
      <alignment horizontal="center" vertical="top" wrapText="1" shrinkToFit="1"/>
    </xf>
    <xf numFmtId="49" fontId="3" fillId="0" borderId="4" xfId="3" applyNumberFormat="1" applyFont="1" applyFill="1" applyBorder="1" applyAlignment="1">
      <alignment horizontal="center" vertical="top" wrapText="1" shrinkToFit="1"/>
    </xf>
    <xf numFmtId="49" fontId="3" fillId="0" borderId="3" xfId="3" applyNumberFormat="1" applyFont="1" applyFill="1" applyBorder="1" applyAlignment="1">
      <alignment horizontal="center" vertical="center" wrapText="1" shrinkToFit="1"/>
    </xf>
    <xf numFmtId="49" fontId="3" fillId="0" borderId="4" xfId="3" applyNumberFormat="1" applyFont="1" applyFill="1" applyBorder="1" applyAlignment="1">
      <alignment horizontal="center" vertical="center" wrapText="1" shrinkToFit="1"/>
    </xf>
    <xf numFmtId="0" fontId="3" fillId="0" borderId="3" xfId="3" applyFont="1" applyFill="1" applyBorder="1" applyAlignment="1">
      <alignment horizontal="center" vertical="center" wrapText="1" shrinkToFit="1"/>
    </xf>
    <xf numFmtId="0" fontId="3" fillId="0" borderId="4" xfId="3" applyFont="1" applyFill="1" applyBorder="1" applyAlignment="1">
      <alignment horizontal="center" vertical="center" wrapText="1" shrinkToFit="1"/>
    </xf>
    <xf numFmtId="164" fontId="3" fillId="0" borderId="2" xfId="3" applyNumberFormat="1" applyFont="1" applyFill="1" applyBorder="1" applyAlignment="1">
      <alignment horizontal="center" vertical="center" wrapText="1" shrinkToFit="1"/>
    </xf>
    <xf numFmtId="164" fontId="3" fillId="0" borderId="5" xfId="3" applyNumberFormat="1" applyFont="1" applyFill="1" applyBorder="1" applyAlignment="1">
      <alignment horizontal="center" vertical="center" wrapText="1" shrinkToFit="1"/>
    </xf>
  </cellXfs>
  <cellStyles count="7">
    <cellStyle name="Обычный" xfId="0" builtinId="0"/>
    <cellStyle name="Обычный 2" xfId="2"/>
    <cellStyle name="Обычный 2 2" xfId="3"/>
    <cellStyle name="Обычный 2 3" xfId="4"/>
    <cellStyle name="Обычный 3" xfId="5"/>
    <cellStyle name="Обычный 3 2" xfId="6"/>
    <cellStyle name="Обычный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topLeftCell="A16" workbookViewId="0">
      <selection activeCell="H13" sqref="H13"/>
    </sheetView>
  </sheetViews>
  <sheetFormatPr defaultRowHeight="15" x14ac:dyDescent="0.25"/>
  <cols>
    <col min="1" max="1" width="5.5703125" customWidth="1"/>
    <col min="2" max="2" width="28.85546875" customWidth="1"/>
    <col min="3" max="3" width="51.42578125" customWidth="1"/>
    <col min="4" max="4" width="14.5703125" customWidth="1"/>
    <col min="5" max="5" width="14.140625" customWidth="1"/>
  </cols>
  <sheetData>
    <row r="1" spans="1:5" ht="15.75" x14ac:dyDescent="0.25">
      <c r="A1" s="3"/>
      <c r="B1" s="2"/>
      <c r="C1" s="1"/>
      <c r="D1" s="1"/>
      <c r="E1" s="15" t="s">
        <v>0</v>
      </c>
    </row>
    <row r="2" spans="1:5" ht="15.75" x14ac:dyDescent="0.25">
      <c r="A2" s="3"/>
      <c r="B2" s="2"/>
      <c r="C2" s="1"/>
      <c r="D2" s="1"/>
      <c r="E2" s="15"/>
    </row>
    <row r="3" spans="1:5" ht="15.75" x14ac:dyDescent="0.25">
      <c r="A3" s="3"/>
      <c r="B3" s="2"/>
      <c r="C3" s="1"/>
      <c r="D3" s="1"/>
      <c r="E3" s="1"/>
    </row>
    <row r="4" spans="1:5" ht="15.75" x14ac:dyDescent="0.25">
      <c r="A4" s="18" t="s">
        <v>42</v>
      </c>
      <c r="B4" s="18"/>
      <c r="C4" s="18"/>
      <c r="D4" s="18"/>
      <c r="E4" s="18"/>
    </row>
    <row r="5" spans="1:5" ht="15.75" x14ac:dyDescent="0.25">
      <c r="A5" s="14"/>
      <c r="B5" s="14"/>
      <c r="C5" s="14"/>
      <c r="D5" s="14"/>
      <c r="E5" s="14"/>
    </row>
    <row r="6" spans="1:5" ht="15.75" x14ac:dyDescent="0.25">
      <c r="A6" s="13"/>
      <c r="B6" s="12"/>
      <c r="C6" s="12"/>
      <c r="D6" s="12"/>
      <c r="E6" s="12"/>
    </row>
    <row r="7" spans="1:5" ht="15.75" x14ac:dyDescent="0.25">
      <c r="A7" s="24" t="s">
        <v>1</v>
      </c>
      <c r="B7" s="22" t="s">
        <v>2</v>
      </c>
      <c r="C7" s="20" t="s">
        <v>3</v>
      </c>
      <c r="D7" s="26" t="s">
        <v>4</v>
      </c>
      <c r="E7" s="27"/>
    </row>
    <row r="8" spans="1:5" ht="15.75" x14ac:dyDescent="0.25">
      <c r="A8" s="25"/>
      <c r="B8" s="23"/>
      <c r="C8" s="21"/>
      <c r="D8" s="11" t="s">
        <v>5</v>
      </c>
      <c r="E8" s="11" t="s">
        <v>6</v>
      </c>
    </row>
    <row r="9" spans="1:5" ht="15.75" x14ac:dyDescent="0.25">
      <c r="A9" s="10"/>
      <c r="B9" s="9" t="s">
        <v>7</v>
      </c>
      <c r="C9" s="9" t="s">
        <v>8</v>
      </c>
      <c r="D9" s="9" t="s">
        <v>9</v>
      </c>
      <c r="E9" s="9" t="s">
        <v>10</v>
      </c>
    </row>
    <row r="10" spans="1:5" ht="47.25" x14ac:dyDescent="0.25">
      <c r="A10" s="8">
        <v>1</v>
      </c>
      <c r="B10" s="7" t="s">
        <v>41</v>
      </c>
      <c r="C10" s="7" t="s">
        <v>11</v>
      </c>
      <c r="D10" s="16">
        <f>D16</f>
        <v>3769.9000000000233</v>
      </c>
      <c r="E10" s="16">
        <f>E16</f>
        <v>-10205.599999999977</v>
      </c>
    </row>
    <row r="11" spans="1:5" ht="31.5" x14ac:dyDescent="0.25">
      <c r="A11" s="6">
        <v>2</v>
      </c>
      <c r="B11" s="5" t="s">
        <v>12</v>
      </c>
      <c r="C11" s="4" t="s">
        <v>13</v>
      </c>
      <c r="D11" s="16">
        <f>D12-D14</f>
        <v>0</v>
      </c>
      <c r="E11" s="16">
        <f>E12-E14</f>
        <v>-2500</v>
      </c>
    </row>
    <row r="12" spans="1:5" ht="47.25" x14ac:dyDescent="0.25">
      <c r="A12" s="6">
        <v>3</v>
      </c>
      <c r="B12" s="5" t="s">
        <v>14</v>
      </c>
      <c r="C12" s="4" t="s">
        <v>15</v>
      </c>
      <c r="D12" s="16">
        <f>D13</f>
        <v>2500</v>
      </c>
      <c r="E12" s="16">
        <f>E13</f>
        <v>0</v>
      </c>
    </row>
    <row r="13" spans="1:5" ht="63" x14ac:dyDescent="0.25">
      <c r="A13" s="6">
        <v>4</v>
      </c>
      <c r="B13" s="5" t="s">
        <v>16</v>
      </c>
      <c r="C13" s="4" t="s">
        <v>17</v>
      </c>
      <c r="D13" s="17">
        <v>2500</v>
      </c>
      <c r="E13" s="17"/>
    </row>
    <row r="14" spans="1:5" ht="63" x14ac:dyDescent="0.25">
      <c r="A14" s="6">
        <v>5</v>
      </c>
      <c r="B14" s="5" t="s">
        <v>18</v>
      </c>
      <c r="C14" s="4" t="s">
        <v>19</v>
      </c>
      <c r="D14" s="16">
        <v>2500</v>
      </c>
      <c r="E14" s="16">
        <f>E15</f>
        <v>2500</v>
      </c>
    </row>
    <row r="15" spans="1:5" ht="63" x14ac:dyDescent="0.25">
      <c r="A15" s="6">
        <v>6</v>
      </c>
      <c r="B15" s="5" t="s">
        <v>20</v>
      </c>
      <c r="C15" s="4" t="s">
        <v>21</v>
      </c>
      <c r="D15" s="17">
        <v>2500</v>
      </c>
      <c r="E15" s="17">
        <v>2500</v>
      </c>
    </row>
    <row r="16" spans="1:5" ht="31.5" x14ac:dyDescent="0.25">
      <c r="A16" s="6">
        <v>7</v>
      </c>
      <c r="B16" s="5" t="s">
        <v>22</v>
      </c>
      <c r="C16" s="4" t="s">
        <v>23</v>
      </c>
      <c r="D16" s="16">
        <f>D17+D21</f>
        <v>3769.9000000000233</v>
      </c>
      <c r="E16" s="16">
        <f>E17+E21</f>
        <v>-10205.599999999977</v>
      </c>
    </row>
    <row r="17" spans="1:5" ht="15.75" x14ac:dyDescent="0.25">
      <c r="A17" s="6">
        <v>8</v>
      </c>
      <c r="B17" s="5" t="s">
        <v>24</v>
      </c>
      <c r="C17" s="4" t="s">
        <v>25</v>
      </c>
      <c r="D17" s="16">
        <f t="shared" ref="D17:E19" si="0">D18</f>
        <v>-954429.4</v>
      </c>
      <c r="E17" s="16">
        <f t="shared" si="0"/>
        <v>-496029.3</v>
      </c>
    </row>
    <row r="18" spans="1:5" ht="15.75" x14ac:dyDescent="0.25">
      <c r="A18" s="6">
        <v>9</v>
      </c>
      <c r="B18" s="5" t="s">
        <v>26</v>
      </c>
      <c r="C18" s="4" t="s">
        <v>27</v>
      </c>
      <c r="D18" s="16">
        <f t="shared" si="0"/>
        <v>-954429.4</v>
      </c>
      <c r="E18" s="16">
        <f t="shared" si="0"/>
        <v>-496029.3</v>
      </c>
    </row>
    <row r="19" spans="1:5" ht="31.5" x14ac:dyDescent="0.25">
      <c r="A19" s="6">
        <v>10</v>
      </c>
      <c r="B19" s="5" t="s">
        <v>28</v>
      </c>
      <c r="C19" s="4" t="s">
        <v>29</v>
      </c>
      <c r="D19" s="16">
        <f t="shared" si="0"/>
        <v>-954429.4</v>
      </c>
      <c r="E19" s="16">
        <f t="shared" si="0"/>
        <v>-496029.3</v>
      </c>
    </row>
    <row r="20" spans="1:5" ht="31.5" x14ac:dyDescent="0.25">
      <c r="A20" s="6">
        <v>11</v>
      </c>
      <c r="B20" s="5" t="s">
        <v>30</v>
      </c>
      <c r="C20" s="4" t="s">
        <v>31</v>
      </c>
      <c r="D20" s="17">
        <v>-954429.4</v>
      </c>
      <c r="E20" s="17">
        <v>-496029.3</v>
      </c>
    </row>
    <row r="21" spans="1:5" ht="15.75" x14ac:dyDescent="0.25">
      <c r="A21" s="6">
        <v>12</v>
      </c>
      <c r="B21" s="5" t="s">
        <v>32</v>
      </c>
      <c r="C21" s="4" t="s">
        <v>33</v>
      </c>
      <c r="D21" s="16">
        <f t="shared" ref="D21:E23" si="1">D22</f>
        <v>958199.3</v>
      </c>
      <c r="E21" s="16">
        <f t="shared" si="1"/>
        <v>485823.7</v>
      </c>
    </row>
    <row r="22" spans="1:5" ht="15.75" x14ac:dyDescent="0.25">
      <c r="A22" s="6">
        <v>13</v>
      </c>
      <c r="B22" s="5" t="s">
        <v>34</v>
      </c>
      <c r="C22" s="4" t="s">
        <v>35</v>
      </c>
      <c r="D22" s="16">
        <f t="shared" si="1"/>
        <v>958199.3</v>
      </c>
      <c r="E22" s="16">
        <f t="shared" si="1"/>
        <v>485823.7</v>
      </c>
    </row>
    <row r="23" spans="1:5" ht="31.5" x14ac:dyDescent="0.25">
      <c r="A23" s="6">
        <v>14</v>
      </c>
      <c r="B23" s="5" t="s">
        <v>36</v>
      </c>
      <c r="C23" s="4" t="s">
        <v>37</v>
      </c>
      <c r="D23" s="16">
        <f t="shared" si="1"/>
        <v>958199.3</v>
      </c>
      <c r="E23" s="16">
        <f t="shared" si="1"/>
        <v>485823.7</v>
      </c>
    </row>
    <row r="24" spans="1:5" ht="31.5" x14ac:dyDescent="0.25">
      <c r="A24" s="6">
        <v>15</v>
      </c>
      <c r="B24" s="5" t="s">
        <v>38</v>
      </c>
      <c r="C24" s="4" t="s">
        <v>39</v>
      </c>
      <c r="D24" s="17">
        <v>958199.3</v>
      </c>
      <c r="E24" s="17">
        <v>485823.7</v>
      </c>
    </row>
    <row r="25" spans="1:5" ht="15.75" x14ac:dyDescent="0.25">
      <c r="A25" s="19" t="s">
        <v>40</v>
      </c>
      <c r="B25" s="19"/>
      <c r="C25" s="19"/>
      <c r="D25" s="16">
        <f>D10</f>
        <v>3769.9000000000233</v>
      </c>
      <c r="E25" s="16">
        <f>E10</f>
        <v>-10205.599999999977</v>
      </c>
    </row>
  </sheetData>
  <mergeCells count="6">
    <mergeCell ref="A4:E4"/>
    <mergeCell ref="A25:C25"/>
    <mergeCell ref="C7:C8"/>
    <mergeCell ref="B7:B8"/>
    <mergeCell ref="A7:A8"/>
    <mergeCell ref="D7:E7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</dc:creator>
  <cp:lastModifiedBy>Лариса</cp:lastModifiedBy>
  <cp:lastPrinted>2024-07-24T02:15:08Z</cp:lastPrinted>
  <dcterms:created xsi:type="dcterms:W3CDTF">2017-04-05T08:29:45Z</dcterms:created>
  <dcterms:modified xsi:type="dcterms:W3CDTF">2024-10-18T04:00:40Z</dcterms:modified>
</cp:coreProperties>
</file>